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AVVISI\SIP\FAMILY_FRIENDLY\"/>
    </mc:Choice>
  </mc:AlternateContent>
  <xr:revisionPtr revIDLastSave="0" documentId="8_{797D863B-D69F-40D5-BEAE-BD7B64F2F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15" i="1"/>
  <c r="E15" i="1"/>
  <c r="F9" i="1" l="1"/>
  <c r="F10" i="1" s="1"/>
  <c r="F11" i="1" l="1"/>
  <c r="F17" i="1" s="1"/>
  <c r="F13" i="1" l="1"/>
</calcChain>
</file>

<file path=xl/sharedStrings.xml><?xml version="1.0" encoding="utf-8"?>
<sst xmlns="http://schemas.openxmlformats.org/spreadsheetml/2006/main" count="20" uniqueCount="20">
  <si>
    <t>01 COSTI DIRETTI  PER IL PERSONALE</t>
  </si>
  <si>
    <t>01 COSTI DIRETTI  PER IL PERSONALE - TOTALE - Ptot</t>
  </si>
  <si>
    <t>COMPILARE SOLO LE CELLE EVIDENZIATE IN VERDE</t>
  </si>
  <si>
    <t>02 Tasso forfettario del 40% (tutti i costi non compresi nelle righe 01 ) - F</t>
  </si>
  <si>
    <t>Costi Diretti per il Personale (Ptot) possono essere pari a (TOT x (100/140)</t>
  </si>
  <si>
    <t>Costo del personale (staff+40%)</t>
  </si>
  <si>
    <t>Note</t>
  </si>
  <si>
    <t>TOTALE COSTO  del personale - TOT (Ptot + F)</t>
  </si>
  <si>
    <t xml:space="preserve">COSTO DEL PROGETTO </t>
  </si>
  <si>
    <t xml:space="preserve">ALLEGATO A5 PIANO FINANZIARIO  </t>
  </si>
  <si>
    <t xml:space="preserve">Compilare solo le caselle in verde </t>
  </si>
  <si>
    <t xml:space="preserve">1.1 Personale per attività di informazione/orientamento  (art.  7.1.1 avviso) </t>
  </si>
  <si>
    <t xml:space="preserve">1.2. Personale per attività di consulenza orientativa  (art. 7.1.2 avviso) </t>
  </si>
  <si>
    <t xml:space="preserve">02 COSTI PER AZIONI DI POLITICHE ATTIVE  </t>
  </si>
  <si>
    <t xml:space="preserve">IL COSTO TOTALE DEL PPROGETTO DEVE ESSERE COMPRESO TRA 90.000,00 E 150.000,00 </t>
  </si>
  <si>
    <t xml:space="preserve">l’importo riconosciuto per ciascuna borsa è pari a max 5.600,00 </t>
  </si>
  <si>
    <t xml:space="preserve">2.1. Totale costo BORSE LAVORO  …...n. … (art. 7.2 Avviso ) </t>
  </si>
  <si>
    <t>n. borse</t>
  </si>
  <si>
    <t>Allegato A5 Piano finanziario  (da compilare online . Riportata a titolo esemplificativo 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</si>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</sst>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rgb="FFFF0000"/>
      <name val="Arial Unicode MS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3" fontId="0" fillId="0" borderId="0" xfId="0" applyNumberFormat="1"/>
    <xf numFmtId="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4" fontId="8" fillId="0" borderId="1" xfId="0" applyNumberFormat="1" applyFont="1" applyBorder="1"/>
    <xf numFmtId="0" fontId="9" fillId="0" borderId="1" xfId="0" applyFont="1" applyBorder="1"/>
    <xf numFmtId="4" fontId="0" fillId="4" borderId="1" xfId="0" applyNumberFormat="1" applyFill="1" applyBorder="1"/>
    <xf numFmtId="0" fontId="10" fillId="0" borderId="0" xfId="0" applyFont="1"/>
    <xf numFmtId="0" fontId="7" fillId="0" borderId="1" xfId="0" applyFont="1" applyBorder="1"/>
    <xf numFmtId="4" fontId="0" fillId="0" borderId="0" xfId="0" applyNumberForma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E15" sqref="E15"/>
    </sheetView>
  </sheetViews>
  <sheetFormatPr defaultRowHeight="15"/>
  <cols>
    <col min="1" max="1" width="79.140625" customWidth="1"/>
    <col min="2" max="2" width="10.7109375" customWidth="1"/>
    <col min="3" max="4" width="7.28515625" customWidth="1"/>
    <col min="5" max="5" width="16.7109375" customWidth="1"/>
    <col min="6" max="6" width="34" style="1" customWidth="1"/>
    <col min="7" max="7" width="9.7109375" bestFit="1" customWidth="1"/>
    <col min="16" max="16" width="32.140625" customWidth="1"/>
  </cols>
  <sheetData>
    <row r="1" spans="1:14">
      <c r="A1" s="14" t="s">
        <v>18</v>
      </c>
    </row>
    <row r="2" spans="1:14">
      <c r="A2" s="14" t="s">
        <v>5</v>
      </c>
      <c r="B2" s="14"/>
      <c r="C2" s="14"/>
      <c r="D2" s="14"/>
    </row>
    <row r="3" spans="1:14" ht="15.75">
      <c r="A3" s="7" t="s">
        <v>2</v>
      </c>
      <c r="B3" s="7"/>
      <c r="C3" s="7"/>
      <c r="D3" s="7"/>
    </row>
    <row r="4" spans="1:14" ht="18.75">
      <c r="A4" s="22" t="s">
        <v>9</v>
      </c>
      <c r="B4" s="22"/>
      <c r="C4" s="22"/>
      <c r="D4" s="22"/>
    </row>
    <row r="5" spans="1:14" ht="15.75">
      <c r="A5" s="2" t="s">
        <v>0</v>
      </c>
      <c r="B5" s="2"/>
      <c r="C5" s="2"/>
      <c r="D5" s="2"/>
      <c r="E5" s="8"/>
      <c r="F5" s="9"/>
    </row>
    <row r="6" spans="1:14" ht="15.75">
      <c r="A6" s="4"/>
      <c r="B6" s="4"/>
      <c r="C6" s="4"/>
      <c r="D6" s="4"/>
      <c r="E6" s="10"/>
      <c r="F6" s="9"/>
    </row>
    <row r="7" spans="1:14" ht="15.75">
      <c r="A7" s="4" t="s">
        <v>11</v>
      </c>
      <c r="B7" s="4"/>
      <c r="C7" s="4"/>
      <c r="D7" s="4"/>
      <c r="E7" s="10"/>
      <c r="F7" s="11">
        <v>0</v>
      </c>
    </row>
    <row r="8" spans="1:14" ht="15.75">
      <c r="A8" s="6" t="s">
        <v>12</v>
      </c>
      <c r="B8" s="6"/>
      <c r="C8" s="6"/>
      <c r="D8" s="6"/>
      <c r="E8" s="10"/>
      <c r="F8" s="11">
        <v>0</v>
      </c>
    </row>
    <row r="9" spans="1:14" ht="15.75">
      <c r="A9" s="5" t="s">
        <v>1</v>
      </c>
      <c r="B9" s="5"/>
      <c r="C9" s="5"/>
      <c r="D9" s="5"/>
      <c r="E9" s="8"/>
      <c r="F9" s="12">
        <f>SUM(F6:F8)</f>
        <v>0</v>
      </c>
    </row>
    <row r="10" spans="1:14" ht="15.75">
      <c r="A10" s="6" t="s">
        <v>3</v>
      </c>
      <c r="B10" s="6"/>
      <c r="C10" s="6"/>
      <c r="D10" s="6"/>
      <c r="E10" s="10"/>
      <c r="F10" s="13">
        <f>ROUND(F9*40/100,2)</f>
        <v>0</v>
      </c>
    </row>
    <row r="11" spans="1:14" ht="18">
      <c r="A11" s="5" t="s">
        <v>7</v>
      </c>
      <c r="B11" s="5"/>
      <c r="C11" s="5"/>
      <c r="D11" s="5"/>
      <c r="E11" s="8"/>
      <c r="F11" s="12">
        <f>F9+F10</f>
        <v>0</v>
      </c>
      <c r="G11" s="3"/>
      <c r="N11" s="15"/>
    </row>
    <row r="12" spans="1:14">
      <c r="A12" s="23" t="s">
        <v>10</v>
      </c>
      <c r="B12" s="23"/>
      <c r="C12" s="23"/>
      <c r="D12" s="23"/>
      <c r="E12" s="4"/>
      <c r="F12" s="16"/>
    </row>
    <row r="13" spans="1:14">
      <c r="A13" s="17" t="s">
        <v>4</v>
      </c>
      <c r="B13" s="17"/>
      <c r="C13" s="17"/>
      <c r="D13" s="17"/>
      <c r="E13" s="18"/>
      <c r="F13" s="19">
        <f>F11*100/140</f>
        <v>0</v>
      </c>
    </row>
    <row r="14" spans="1:14">
      <c r="A14" s="5" t="s">
        <v>13</v>
      </c>
      <c r="B14" s="5"/>
      <c r="C14" s="5"/>
      <c r="D14" s="5"/>
      <c r="E14" s="4"/>
      <c r="F14" s="16"/>
    </row>
    <row r="15" spans="1:14" ht="15.75">
      <c r="A15" s="4" t="s">
        <v>16</v>
      </c>
      <c r="B15" s="4" t="s">
        <v>17</v>
      </c>
      <c r="C15" s="11">
        <v>12</v>
      </c>
      <c r="D15" s="4"/>
      <c r="E15" s="12">
        <f>800*7*C15</f>
        <v>67200</v>
      </c>
      <c r="F15" s="16">
        <f>E15</f>
        <v>67200</v>
      </c>
    </row>
    <row r="16" spans="1:14">
      <c r="A16" s="4"/>
      <c r="B16" s="4"/>
      <c r="C16" s="4"/>
      <c r="D16" s="4"/>
      <c r="E16" s="4"/>
      <c r="F16" s="16"/>
    </row>
    <row r="17" spans="1:6">
      <c r="A17" s="5" t="s">
        <v>8</v>
      </c>
      <c r="B17" s="5"/>
      <c r="C17" s="5"/>
      <c r="D17" s="5"/>
      <c r="E17" s="4"/>
      <c r="F17" s="21">
        <f>F11+F15</f>
        <v>67200</v>
      </c>
    </row>
    <row r="18" spans="1:6">
      <c r="A18" s="20" t="s">
        <v>15</v>
      </c>
      <c r="B18" s="20"/>
      <c r="C18" s="20"/>
      <c r="D18" s="20"/>
      <c r="E18" s="4"/>
      <c r="F18" s="16"/>
    </row>
    <row r="19" spans="1:6" ht="30">
      <c r="F19" s="24" t="str">
        <f>IF(F$17&lt;90000,"IMPORTO INFERIORE ALLA SOGLIA MINIMA",IF(F$17&gt;150000,"IMPORTO SUPERIORE ALLA SOGLIA MASSIMA","IMPORTO RIENTRANTE NELL INTERVALLO PREVISTO"))</f>
        <v>IMPORTO INFERIORE ALLA SOGLIA MINIMA</v>
      </c>
    </row>
    <row r="20" spans="1:6" ht="30">
      <c r="A20" t="s">
        <v>6</v>
      </c>
      <c r="F20" s="24" t="str">
        <f>IF(F$17&lt;90000,"IMPORTO INFERIORE ALLA SOGLIA MINIMA",IF(F$17&gt;150000,"IMPORTO SUPERIORE ALLA SOGLIA MASSIMA","IMPORTO RIENTRANTE NELL INTERVALLO PREVISTO"))</f>
        <v>IMPORTO INFERIORE ALLA SOGLIA MINIMA</v>
      </c>
    </row>
    <row r="21" spans="1:6">
      <c r="A21" s="17" t="s">
        <v>14</v>
      </c>
      <c r="B21" s="17"/>
      <c r="C21" s="17"/>
      <c r="D21" s="17"/>
      <c r="E21" s="18"/>
      <c r="F21" s="19"/>
    </row>
    <row r="24" spans="1:6">
      <c r="E24" t="s">
        <v>19</v>
      </c>
    </row>
  </sheetData>
  <dataValidations disablePrompts="1" count="2">
    <dataValidation type="decimal" errorStyle="information" allowBlank="1" showInputMessage="1" showErrorMessage="1" errorTitle="Avvertimento" error="Il costo totale del progetto deve essere compreso tra 75.000,00 e 150.000,00 euro" sqref="F11" xr:uid="{00000000-0002-0000-0000-000000000000}">
      <formula1>75000</formula1>
      <formula2>150000</formula2>
    </dataValidation>
    <dataValidation type="decimal" operator="greaterThanOrEqual" allowBlank="1" showInputMessage="1" showErrorMessage="1" sqref="F7:F8" xr:uid="{00000000-0002-0000-0000-000001000000}">
      <formula1>0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Piazzolla</dc:creator>
  <cp:lastModifiedBy>Giuseppe Piazzolla</cp:lastModifiedBy>
  <dcterms:created xsi:type="dcterms:W3CDTF">2020-12-18T12:09:03Z</dcterms:created>
  <dcterms:modified xsi:type="dcterms:W3CDTF">2025-06-25T08:09:22Z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49805957-58b1-4a28-a766-eaac75692cad</vt:lpwstr>
  </property>
</Properties>
</file>